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1"/>
  </bookViews>
  <sheets>
    <sheet name="RHP Requirement Record" sheetId="1" r:id="rId1"/>
    <sheet name="RHP 4yr Trm Plan" sheetId="2" r:id="rId2"/>
  </sheets>
  <definedNames>
    <definedName name="_xlnm.Print_Area" localSheetId="1">'RHP 4yr Trm Plan'!$A$1:$F$47</definedName>
    <definedName name="_xlnm.Print_Area" localSheetId="0">'RHP Requirement Record'!$A$1:$M$55</definedName>
  </definedNames>
  <calcPr fullCalcOnLoad="1"/>
</workbook>
</file>

<file path=xl/sharedStrings.xml><?xml version="1.0" encoding="utf-8"?>
<sst xmlns="http://schemas.openxmlformats.org/spreadsheetml/2006/main" count="232" uniqueCount="135">
  <si>
    <t>Fall Year 1</t>
  </si>
  <si>
    <t>Winter Year 1</t>
  </si>
  <si>
    <t>Spring Year 1</t>
  </si>
  <si>
    <t>Fall Year 2</t>
  </si>
  <si>
    <t>Winter Year 2</t>
  </si>
  <si>
    <t>Spring Year 2</t>
  </si>
  <si>
    <t>Fall Year 3</t>
  </si>
  <si>
    <t>Winter Year 3</t>
  </si>
  <si>
    <t>Spring Year 3</t>
  </si>
  <si>
    <t>Fall Year 4</t>
  </si>
  <si>
    <t>Winter Year 4</t>
  </si>
  <si>
    <t>HHS 231</t>
  </si>
  <si>
    <t>Comp: Appl or Intro to C:</t>
  </si>
  <si>
    <t>Human Anatomy &amp; Phys</t>
  </si>
  <si>
    <t>Intro to Stats for Engineers</t>
  </si>
  <si>
    <t>HHS</t>
  </si>
  <si>
    <t>Spring Year 4</t>
  </si>
  <si>
    <t>BI 213</t>
  </si>
  <si>
    <t>Restricted Elective</t>
  </si>
  <si>
    <t>Free Elective</t>
  </si>
  <si>
    <t>H 425</t>
  </si>
  <si>
    <t xml:space="preserve"> </t>
  </si>
  <si>
    <r>
      <t>or</t>
    </r>
    <r>
      <rPr>
        <sz val="8"/>
        <rFont val="Arial"/>
        <family val="2"/>
      </rPr>
      <t xml:space="preserve"> 314</t>
    </r>
  </si>
  <si>
    <t>CS</t>
  </si>
  <si>
    <t>ST 201</t>
  </si>
  <si>
    <t>ST 202</t>
  </si>
  <si>
    <t>Principles of Statistics</t>
  </si>
  <si>
    <t>Radioecology</t>
  </si>
  <si>
    <t>Literature &amp; Arts (3):</t>
  </si>
  <si>
    <t>Cultural Diversity (3):</t>
  </si>
  <si>
    <t>Nucl Rad Det/Inst III</t>
  </si>
  <si>
    <t>Social Processes &amp; Institutions (3):</t>
  </si>
  <si>
    <t>Diff, Power &amp; Discrimination (3):</t>
  </si>
  <si>
    <t>Western Culture (3):</t>
  </si>
  <si>
    <t>Skills (12 hrs)</t>
  </si>
  <si>
    <t>Writing I:</t>
  </si>
  <si>
    <t>WR</t>
  </si>
  <si>
    <t>Writing II:</t>
  </si>
  <si>
    <t>Writing III/Speech:</t>
  </si>
  <si>
    <t>Synthesis (6 hrs)</t>
  </si>
  <si>
    <t>Nucl &amp; Rad Physics II</t>
  </si>
  <si>
    <t>Seminar</t>
  </si>
  <si>
    <t>Nucl Rules &amp; Reg</t>
  </si>
  <si>
    <t>Radiation Protection</t>
  </si>
  <si>
    <t>CH</t>
  </si>
  <si>
    <t>Grade</t>
  </si>
  <si>
    <t>MTH</t>
  </si>
  <si>
    <t>PH</t>
  </si>
  <si>
    <t>BI</t>
  </si>
  <si>
    <t>Technical Writing</t>
  </si>
  <si>
    <t>COMM</t>
  </si>
  <si>
    <t>or</t>
  </si>
  <si>
    <t>Fitness:</t>
  </si>
  <si>
    <t>Lifetime Fitness for Health</t>
  </si>
  <si>
    <t>Science, Technology &amp; Society:</t>
  </si>
  <si>
    <t>Contemporary Global Issues:</t>
  </si>
  <si>
    <t>Other Requirements</t>
  </si>
  <si>
    <t>Nucl &amp; Rad Physics I</t>
  </si>
  <si>
    <t>Perspective</t>
  </si>
  <si>
    <t>Credits</t>
  </si>
  <si>
    <t>Term</t>
  </si>
  <si>
    <t>CUM</t>
  </si>
  <si>
    <t>WR 327</t>
  </si>
  <si>
    <t>Synthesis</t>
  </si>
  <si>
    <t>ADVISOR SIGNATURE</t>
  </si>
  <si>
    <t>DATE:</t>
  </si>
  <si>
    <t>Radiation Biology</t>
  </si>
  <si>
    <t>Gen Biology</t>
  </si>
  <si>
    <t>ST</t>
  </si>
  <si>
    <t>H</t>
  </si>
  <si>
    <t>Principles of Epidemiology</t>
  </si>
  <si>
    <t>Shielding Ext Dosimetry</t>
  </si>
  <si>
    <t>* 300 level or higher</t>
  </si>
  <si>
    <t>231/261</t>
  </si>
  <si>
    <t>232/262</t>
  </si>
  <si>
    <t>233/263</t>
  </si>
  <si>
    <t>Occupational Health</t>
  </si>
  <si>
    <t>H 445</t>
  </si>
  <si>
    <t>Societal Aspects of Nuc Tech</t>
  </si>
  <si>
    <t>BI 231</t>
  </si>
  <si>
    <t>Design I</t>
  </si>
  <si>
    <t>Design II</t>
  </si>
  <si>
    <t>Radiation Health Physics (47 hrs)</t>
  </si>
  <si>
    <t>Perspectives (16 hrs)</t>
  </si>
  <si>
    <t>NE 474</t>
  </si>
  <si>
    <t>RESTRICTED ELECTIVE (21 hrs*)</t>
  </si>
  <si>
    <t>Free Electives (8 hrs)</t>
  </si>
  <si>
    <t>Required Science (70 hrs)</t>
  </si>
  <si>
    <t>MTH 254</t>
  </si>
  <si>
    <t>Vector Calculus</t>
  </si>
  <si>
    <t>PHL 205 Ethics</t>
  </si>
  <si>
    <t>Health Restricted Elect</t>
  </si>
  <si>
    <t>NSE 234</t>
  </si>
  <si>
    <t>NSE 235</t>
  </si>
  <si>
    <t>NSE 236</t>
  </si>
  <si>
    <t>NSE 481</t>
  </si>
  <si>
    <t>NSE 407</t>
  </si>
  <si>
    <t>NSE 415</t>
  </si>
  <si>
    <t>NSE 483</t>
  </si>
  <si>
    <t>NSE 488</t>
  </si>
  <si>
    <t>NSE 435</t>
  </si>
  <si>
    <t>NSE 475</t>
  </si>
  <si>
    <t>NSE 319</t>
  </si>
  <si>
    <t>NSE</t>
  </si>
  <si>
    <t>101 or 161</t>
  </si>
  <si>
    <t>CS 101 or 161</t>
  </si>
  <si>
    <t>PH 213</t>
  </si>
  <si>
    <t>PH 212</t>
  </si>
  <si>
    <t>PH 211</t>
  </si>
  <si>
    <t>Health Restricted</t>
  </si>
  <si>
    <t>ENGR 101</t>
  </si>
  <si>
    <t>ENGR 102</t>
  </si>
  <si>
    <t>ENGR 103</t>
  </si>
  <si>
    <t xml:space="preserve">CH 231/261 </t>
  </si>
  <si>
    <t xml:space="preserve">CH 232/262 </t>
  </si>
  <si>
    <t xml:space="preserve">CH 233/263 </t>
  </si>
  <si>
    <t xml:space="preserve">MTH 251 </t>
  </si>
  <si>
    <t>COMM 111 or 114</t>
  </si>
  <si>
    <t xml:space="preserve">MTH 252 </t>
  </si>
  <si>
    <t xml:space="preserve">WR 121 </t>
  </si>
  <si>
    <t xml:space="preserve">BI 211 </t>
  </si>
  <si>
    <t xml:space="preserve">BI 212 </t>
  </si>
  <si>
    <t>ENGR</t>
  </si>
  <si>
    <t>Intro to NSE</t>
  </si>
  <si>
    <t>Intro NSE</t>
  </si>
  <si>
    <t xml:space="preserve">Diff Calculus </t>
  </si>
  <si>
    <t xml:space="preserve">Int Calculus </t>
  </si>
  <si>
    <t xml:space="preserve">General Chemistry </t>
  </si>
  <si>
    <t xml:space="preserve">Gen Physics I w/ calculus </t>
  </si>
  <si>
    <t xml:space="preserve">Gen Physics II w/ calculus </t>
  </si>
  <si>
    <t xml:space="preserve">Gen Physics III w/ calculus </t>
  </si>
  <si>
    <t xml:space="preserve">Gen Biology </t>
  </si>
  <si>
    <t xml:space="preserve">English Comp </t>
  </si>
  <si>
    <t xml:space="preserve">Public Speaking </t>
  </si>
  <si>
    <t xml:space="preserve">Arg &amp; Crit Discourse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</si>
</sst>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Univers"/>
      <family val="2"/>
    </font>
    <font>
      <sz val="10"/>
      <name val="Univers"/>
      <family val="2"/>
    </font>
    <font>
      <b/>
      <i/>
      <sz val="8"/>
      <name val="Arial"/>
      <family val="2"/>
    </font>
    <font>
      <sz val="8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i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6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0" borderId="0" xfId="0" applyFont="1" applyAlignment="1" quotePrefix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 quotePrefix="1">
      <alignment/>
    </xf>
    <xf numFmtId="0" fontId="9" fillId="0" borderId="18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Layout" zoomScaleNormal="125" workbookViewId="0" topLeftCell="A1">
      <selection activeCell="K48" sqref="K48"/>
    </sheetView>
  </sheetViews>
  <sheetFormatPr defaultColWidth="8.8515625" defaultRowHeight="12.75"/>
  <cols>
    <col min="1" max="1" width="4.7109375" style="0" customWidth="1"/>
    <col min="2" max="2" width="7.421875" style="0" customWidth="1"/>
    <col min="3" max="3" width="4.28125" style="0" customWidth="1"/>
    <col min="4" max="4" width="20.421875" style="0" customWidth="1"/>
    <col min="5" max="5" width="4.421875" style="0" customWidth="1"/>
    <col min="6" max="6" width="5.00390625" style="0" customWidth="1"/>
    <col min="7" max="7" width="3.8515625" style="0" customWidth="1"/>
    <col min="8" max="8" width="8.7109375" style="0" customWidth="1"/>
    <col min="9" max="9" width="5.7109375" style="0" customWidth="1"/>
    <col min="10" max="10" width="4.421875" style="0" customWidth="1"/>
    <col min="11" max="11" width="14.7109375" style="0" customWidth="1"/>
    <col min="12" max="12" width="3.28125" style="0" customWidth="1"/>
    <col min="13" max="13" width="5.140625" style="0" customWidth="1"/>
  </cols>
  <sheetData>
    <row r="1" spans="1:14" ht="12.75">
      <c r="A1" s="36" t="s">
        <v>82</v>
      </c>
      <c r="B1" s="37"/>
      <c r="C1" s="37"/>
      <c r="D1" s="37"/>
      <c r="E1" s="38" t="s">
        <v>44</v>
      </c>
      <c r="F1" s="36" t="s">
        <v>45</v>
      </c>
      <c r="G1" s="39"/>
      <c r="H1" s="40" t="s">
        <v>83</v>
      </c>
      <c r="I1" s="41"/>
      <c r="J1" s="41"/>
      <c r="K1" s="42"/>
      <c r="L1" s="38" t="s">
        <v>44</v>
      </c>
      <c r="M1" s="36" t="s">
        <v>45</v>
      </c>
      <c r="N1" s="1"/>
    </row>
    <row r="2" spans="1:14" ht="12.75">
      <c r="A2" s="43" t="s">
        <v>122</v>
      </c>
      <c r="B2" s="44">
        <v>101</v>
      </c>
      <c r="C2" s="44">
        <v>3</v>
      </c>
      <c r="D2" s="43" t="s">
        <v>124</v>
      </c>
      <c r="E2" s="45" t="s">
        <v>21</v>
      </c>
      <c r="F2" s="43"/>
      <c r="G2" s="39"/>
      <c r="H2" s="46" t="s">
        <v>28</v>
      </c>
      <c r="I2" s="46"/>
      <c r="J2" s="47"/>
      <c r="K2" s="48"/>
      <c r="L2" s="48"/>
      <c r="M2" s="49"/>
      <c r="N2" s="1"/>
    </row>
    <row r="3" spans="1:14" ht="12.75">
      <c r="A3" s="43" t="s">
        <v>122</v>
      </c>
      <c r="B3" s="44">
        <v>102</v>
      </c>
      <c r="C3" s="44">
        <v>3</v>
      </c>
      <c r="D3" s="43" t="s">
        <v>124</v>
      </c>
      <c r="E3" s="45" t="s">
        <v>21</v>
      </c>
      <c r="F3" s="43"/>
      <c r="G3" s="39"/>
      <c r="H3" s="50"/>
      <c r="I3" s="51"/>
      <c r="J3" s="51"/>
      <c r="K3" s="52"/>
      <c r="L3" s="43"/>
      <c r="M3" s="43"/>
      <c r="N3" s="1"/>
    </row>
    <row r="4" spans="1:14" ht="12.75">
      <c r="A4" s="43" t="s">
        <v>122</v>
      </c>
      <c r="B4" s="44">
        <v>103</v>
      </c>
      <c r="C4" s="44">
        <v>3</v>
      </c>
      <c r="D4" s="43" t="s">
        <v>123</v>
      </c>
      <c r="E4" s="45"/>
      <c r="F4" s="43"/>
      <c r="G4" s="39"/>
      <c r="H4" s="50"/>
      <c r="I4" s="51"/>
      <c r="J4" s="51"/>
      <c r="K4" s="52"/>
      <c r="L4" s="43"/>
      <c r="M4" s="43"/>
      <c r="N4" s="1"/>
    </row>
    <row r="5" spans="1:14" ht="12.75">
      <c r="A5" s="43" t="s">
        <v>103</v>
      </c>
      <c r="B5" s="44">
        <v>234</v>
      </c>
      <c r="C5" s="44">
        <v>3</v>
      </c>
      <c r="D5" s="43" t="s">
        <v>57</v>
      </c>
      <c r="E5" s="44"/>
      <c r="F5" s="43"/>
      <c r="G5" s="39"/>
      <c r="H5" s="50"/>
      <c r="I5" s="51"/>
      <c r="J5" s="51"/>
      <c r="K5" s="52"/>
      <c r="L5" s="43"/>
      <c r="M5" s="43"/>
      <c r="N5" s="1"/>
    </row>
    <row r="6" spans="1:14" ht="12.75">
      <c r="A6" s="43" t="s">
        <v>103</v>
      </c>
      <c r="B6" s="44">
        <v>235</v>
      </c>
      <c r="C6" s="44">
        <v>3</v>
      </c>
      <c r="D6" s="43" t="s">
        <v>40</v>
      </c>
      <c r="E6" s="44"/>
      <c r="F6" s="43"/>
      <c r="G6" s="39"/>
      <c r="H6" s="46" t="s">
        <v>29</v>
      </c>
      <c r="I6" s="46"/>
      <c r="J6" s="47"/>
      <c r="K6" s="48"/>
      <c r="L6" s="48"/>
      <c r="M6" s="49"/>
      <c r="N6" s="1"/>
    </row>
    <row r="7" spans="1:14" ht="12.75">
      <c r="A7" s="43" t="s">
        <v>103</v>
      </c>
      <c r="B7" s="44">
        <v>236</v>
      </c>
      <c r="C7" s="44">
        <v>4</v>
      </c>
      <c r="D7" s="43" t="s">
        <v>30</v>
      </c>
      <c r="E7" s="44"/>
      <c r="F7" s="43"/>
      <c r="G7" s="39"/>
      <c r="H7" s="50"/>
      <c r="I7" s="51"/>
      <c r="J7" s="51"/>
      <c r="K7" s="52"/>
      <c r="L7" s="43"/>
      <c r="M7" s="43"/>
      <c r="N7" s="1"/>
    </row>
    <row r="8" spans="1:14" ht="12.75">
      <c r="A8" s="43" t="s">
        <v>103</v>
      </c>
      <c r="B8" s="44">
        <v>407</v>
      </c>
      <c r="C8" s="44">
        <v>1</v>
      </c>
      <c r="D8" s="43" t="s">
        <v>41</v>
      </c>
      <c r="E8" s="44"/>
      <c r="F8" s="43"/>
      <c r="G8" s="39"/>
      <c r="H8" s="50"/>
      <c r="I8" s="51"/>
      <c r="J8" s="51"/>
      <c r="K8" s="52"/>
      <c r="L8" s="43"/>
      <c r="M8" s="43"/>
      <c r="N8" s="1"/>
    </row>
    <row r="9" spans="1:14" ht="12.75">
      <c r="A9" s="43" t="s">
        <v>103</v>
      </c>
      <c r="B9" s="44">
        <v>407</v>
      </c>
      <c r="C9" s="44">
        <v>1</v>
      </c>
      <c r="D9" s="43" t="s">
        <v>41</v>
      </c>
      <c r="E9" s="44"/>
      <c r="F9" s="43"/>
      <c r="G9" s="39"/>
      <c r="H9" s="46" t="s">
        <v>31</v>
      </c>
      <c r="I9" s="46"/>
      <c r="J9" s="47"/>
      <c r="K9" s="48"/>
      <c r="L9" s="48"/>
      <c r="M9" s="49"/>
      <c r="N9" s="1"/>
    </row>
    <row r="10" spans="1:14" ht="12.75">
      <c r="A10" s="43" t="s">
        <v>103</v>
      </c>
      <c r="B10" s="44">
        <v>407</v>
      </c>
      <c r="C10" s="44">
        <v>1</v>
      </c>
      <c r="D10" s="43" t="s">
        <v>41</v>
      </c>
      <c r="E10" s="44"/>
      <c r="F10" s="43"/>
      <c r="G10" s="39"/>
      <c r="H10" s="50"/>
      <c r="I10" s="51"/>
      <c r="J10" s="51"/>
      <c r="K10" s="52"/>
      <c r="L10" s="43"/>
      <c r="M10" s="43"/>
      <c r="N10" s="1"/>
    </row>
    <row r="11" spans="1:14" ht="12.75">
      <c r="A11" s="43" t="s">
        <v>103</v>
      </c>
      <c r="B11" s="44">
        <v>319</v>
      </c>
      <c r="C11" s="44">
        <v>3</v>
      </c>
      <c r="D11" s="43" t="s">
        <v>78</v>
      </c>
      <c r="E11" s="44"/>
      <c r="F11" s="43"/>
      <c r="G11" s="39"/>
      <c r="H11" s="50"/>
      <c r="I11" s="51"/>
      <c r="J11" s="51"/>
      <c r="K11" s="52"/>
      <c r="L11" s="43"/>
      <c r="M11" s="43"/>
      <c r="N11" s="1"/>
    </row>
    <row r="12" spans="1:14" ht="12.75">
      <c r="A12" s="43" t="s">
        <v>103</v>
      </c>
      <c r="B12" s="44">
        <v>415</v>
      </c>
      <c r="C12" s="44">
        <v>2</v>
      </c>
      <c r="D12" s="43" t="s">
        <v>42</v>
      </c>
      <c r="E12" s="44"/>
      <c r="F12" s="43"/>
      <c r="G12" s="39"/>
      <c r="H12" s="46" t="s">
        <v>32</v>
      </c>
      <c r="I12" s="46"/>
      <c r="J12" s="47"/>
      <c r="K12" s="48"/>
      <c r="L12" s="48"/>
      <c r="M12" s="49"/>
      <c r="N12" s="1"/>
    </row>
    <row r="13" spans="1:14" ht="12.75">
      <c r="A13" s="43" t="s">
        <v>103</v>
      </c>
      <c r="B13" s="44">
        <v>435</v>
      </c>
      <c r="C13" s="44">
        <v>4</v>
      </c>
      <c r="D13" s="43" t="s">
        <v>71</v>
      </c>
      <c r="E13" s="44"/>
      <c r="F13" s="43"/>
      <c r="G13" s="39"/>
      <c r="H13" s="50"/>
      <c r="I13" s="51"/>
      <c r="J13" s="51"/>
      <c r="K13" s="52"/>
      <c r="L13" s="43"/>
      <c r="M13" s="43"/>
      <c r="N13" s="1"/>
    </row>
    <row r="14" spans="1:14" ht="12.75">
      <c r="A14" s="43" t="s">
        <v>103</v>
      </c>
      <c r="B14" s="44">
        <v>474</v>
      </c>
      <c r="C14" s="44">
        <v>4</v>
      </c>
      <c r="D14" s="43" t="s">
        <v>80</v>
      </c>
      <c r="E14" s="44"/>
      <c r="F14" s="43"/>
      <c r="G14" s="39"/>
      <c r="H14" s="50"/>
      <c r="I14" s="51"/>
      <c r="J14" s="51"/>
      <c r="K14" s="52"/>
      <c r="L14" s="43"/>
      <c r="M14" s="43"/>
      <c r="N14" s="1"/>
    </row>
    <row r="15" spans="1:14" ht="12.75">
      <c r="A15" s="43" t="s">
        <v>103</v>
      </c>
      <c r="B15" s="44">
        <v>475</v>
      </c>
      <c r="C15" s="44">
        <v>4</v>
      </c>
      <c r="D15" s="43" t="s">
        <v>81</v>
      </c>
      <c r="E15" s="44"/>
      <c r="F15" s="43"/>
      <c r="G15" s="39"/>
      <c r="H15" s="46" t="s">
        <v>33</v>
      </c>
      <c r="I15" s="46"/>
      <c r="J15" s="47"/>
      <c r="K15" s="48"/>
      <c r="L15" s="48"/>
      <c r="M15" s="49"/>
      <c r="N15" s="1"/>
    </row>
    <row r="16" spans="1:14" ht="12.75">
      <c r="A16" s="43" t="s">
        <v>103</v>
      </c>
      <c r="B16" s="44">
        <v>481</v>
      </c>
      <c r="C16" s="44">
        <v>4</v>
      </c>
      <c r="D16" s="43" t="s">
        <v>43</v>
      </c>
      <c r="E16" s="44"/>
      <c r="F16" s="43"/>
      <c r="G16" s="39"/>
      <c r="H16" s="50" t="s">
        <v>90</v>
      </c>
      <c r="I16" s="51"/>
      <c r="J16" s="51"/>
      <c r="K16" s="52"/>
      <c r="L16" s="43">
        <v>4</v>
      </c>
      <c r="M16" s="43"/>
      <c r="N16" s="1"/>
    </row>
    <row r="17" spans="1:14" ht="12.75">
      <c r="A17" s="43" t="s">
        <v>103</v>
      </c>
      <c r="B17" s="44">
        <v>483</v>
      </c>
      <c r="C17" s="44">
        <v>4</v>
      </c>
      <c r="D17" s="43" t="s">
        <v>66</v>
      </c>
      <c r="E17" s="44"/>
      <c r="F17" s="43"/>
      <c r="G17" s="39"/>
      <c r="H17" s="50"/>
      <c r="I17" s="51"/>
      <c r="J17" s="51"/>
      <c r="K17" s="52"/>
      <c r="L17" s="43"/>
      <c r="M17" s="43"/>
      <c r="N17" s="1"/>
    </row>
    <row r="18" spans="1:14" ht="12.75">
      <c r="A18" s="43" t="s">
        <v>103</v>
      </c>
      <c r="B18" s="44">
        <v>488</v>
      </c>
      <c r="C18" s="44">
        <v>3</v>
      </c>
      <c r="D18" s="43" t="s">
        <v>27</v>
      </c>
      <c r="E18" s="44"/>
      <c r="F18" s="43"/>
      <c r="G18" s="39"/>
      <c r="H18" s="40" t="s">
        <v>34</v>
      </c>
      <c r="I18" s="41"/>
      <c r="J18" s="41"/>
      <c r="K18" s="42"/>
      <c r="L18" s="38" t="s">
        <v>44</v>
      </c>
      <c r="M18" s="36" t="s">
        <v>45</v>
      </c>
      <c r="N18" s="1"/>
    </row>
    <row r="19" spans="1:14" ht="12.75">
      <c r="A19" s="77"/>
      <c r="B19" s="77"/>
      <c r="C19" s="77"/>
      <c r="D19" s="77"/>
      <c r="E19" s="78"/>
      <c r="F19" s="77"/>
      <c r="G19" s="39"/>
      <c r="H19" s="43" t="s">
        <v>35</v>
      </c>
      <c r="I19" s="43" t="s">
        <v>36</v>
      </c>
      <c r="J19" s="43">
        <v>121</v>
      </c>
      <c r="K19" s="43" t="s">
        <v>132</v>
      </c>
      <c r="L19" s="43"/>
      <c r="M19" s="43"/>
      <c r="N19" s="1"/>
    </row>
    <row r="20" spans="1:14" ht="12.75">
      <c r="A20" s="56"/>
      <c r="B20" s="56"/>
      <c r="C20" s="56"/>
      <c r="D20" s="56"/>
      <c r="E20" s="59"/>
      <c r="F20" s="56"/>
      <c r="G20" s="39"/>
      <c r="H20" s="43" t="s">
        <v>37</v>
      </c>
      <c r="I20" s="43" t="s">
        <v>36</v>
      </c>
      <c r="J20" s="43">
        <v>327</v>
      </c>
      <c r="K20" s="43" t="s">
        <v>49</v>
      </c>
      <c r="L20" s="43"/>
      <c r="M20" s="43"/>
      <c r="N20" s="1"/>
    </row>
    <row r="21" spans="1:14" ht="12.75">
      <c r="A21" s="36" t="s">
        <v>87</v>
      </c>
      <c r="B21" s="37"/>
      <c r="C21" s="37"/>
      <c r="D21" s="37"/>
      <c r="E21" s="38" t="s">
        <v>44</v>
      </c>
      <c r="F21" s="36" t="s">
        <v>45</v>
      </c>
      <c r="G21" s="39"/>
      <c r="H21" s="43" t="s">
        <v>38</v>
      </c>
      <c r="I21" s="43"/>
      <c r="J21" s="43"/>
      <c r="K21" s="43"/>
      <c r="L21" s="43"/>
      <c r="M21" s="43"/>
      <c r="N21" s="1"/>
    </row>
    <row r="22" spans="1:14" ht="12.75">
      <c r="A22" s="43" t="s">
        <v>46</v>
      </c>
      <c r="B22" s="44">
        <v>251</v>
      </c>
      <c r="C22" s="44">
        <v>4</v>
      </c>
      <c r="D22" s="43" t="s">
        <v>125</v>
      </c>
      <c r="E22" s="44"/>
      <c r="F22" s="43"/>
      <c r="G22" s="39"/>
      <c r="H22" s="43"/>
      <c r="I22" s="43" t="s">
        <v>50</v>
      </c>
      <c r="J22" s="43">
        <v>111</v>
      </c>
      <c r="K22" s="43" t="s">
        <v>133</v>
      </c>
      <c r="L22" s="63"/>
      <c r="M22" s="43"/>
      <c r="N22" s="1"/>
    </row>
    <row r="23" spans="1:14" ht="12.75">
      <c r="A23" s="43" t="s">
        <v>46</v>
      </c>
      <c r="B23" s="44">
        <v>252</v>
      </c>
      <c r="C23" s="44">
        <v>4</v>
      </c>
      <c r="D23" s="43" t="s">
        <v>126</v>
      </c>
      <c r="E23" s="44"/>
      <c r="F23" s="43"/>
      <c r="G23" s="39"/>
      <c r="H23" s="53" t="s">
        <v>51</v>
      </c>
      <c r="I23" s="43" t="s">
        <v>50</v>
      </c>
      <c r="J23" s="43">
        <v>114</v>
      </c>
      <c r="K23" s="43" t="s">
        <v>134</v>
      </c>
      <c r="L23" s="62"/>
      <c r="M23" s="43"/>
      <c r="N23" s="1"/>
    </row>
    <row r="24" spans="1:14" ht="12.75">
      <c r="A24" s="43" t="s">
        <v>46</v>
      </c>
      <c r="B24" s="44">
        <v>254</v>
      </c>
      <c r="C24" s="44">
        <v>4</v>
      </c>
      <c r="D24" s="43" t="s">
        <v>89</v>
      </c>
      <c r="E24" s="44"/>
      <c r="F24" s="43"/>
      <c r="G24" s="39"/>
      <c r="H24" s="43" t="s">
        <v>52</v>
      </c>
      <c r="I24" s="43" t="s">
        <v>15</v>
      </c>
      <c r="J24" s="43">
        <v>231</v>
      </c>
      <c r="K24" s="43" t="s">
        <v>53</v>
      </c>
      <c r="L24" s="54"/>
      <c r="M24" s="43"/>
      <c r="N24" s="1"/>
    </row>
    <row r="25" spans="1:14" ht="12.75">
      <c r="A25" s="60" t="s">
        <v>44</v>
      </c>
      <c r="B25" s="44" t="s">
        <v>73</v>
      </c>
      <c r="C25" s="61">
        <v>5</v>
      </c>
      <c r="D25" s="43" t="s">
        <v>127</v>
      </c>
      <c r="E25" s="44"/>
      <c r="F25" s="43"/>
      <c r="G25" s="39"/>
      <c r="H25" s="40" t="s">
        <v>39</v>
      </c>
      <c r="I25" s="41"/>
      <c r="J25" s="41"/>
      <c r="K25" s="42"/>
      <c r="L25" s="38" t="s">
        <v>44</v>
      </c>
      <c r="M25" s="36" t="s">
        <v>45</v>
      </c>
      <c r="N25" s="1"/>
    </row>
    <row r="26" spans="1:14" ht="12.75">
      <c r="A26" s="43" t="s">
        <v>44</v>
      </c>
      <c r="B26" s="44" t="s">
        <v>74</v>
      </c>
      <c r="C26" s="44">
        <v>5</v>
      </c>
      <c r="D26" s="43" t="s">
        <v>127</v>
      </c>
      <c r="E26" s="44"/>
      <c r="F26" s="43"/>
      <c r="G26" s="39"/>
      <c r="H26" s="50" t="s">
        <v>54</v>
      </c>
      <c r="I26" s="51"/>
      <c r="J26" s="51"/>
      <c r="K26" s="51"/>
      <c r="L26" s="51"/>
      <c r="M26" s="52"/>
      <c r="N26" s="1"/>
    </row>
    <row r="27" spans="1:14" ht="12.75">
      <c r="A27" s="43" t="s">
        <v>44</v>
      </c>
      <c r="B27" s="44" t="s">
        <v>75</v>
      </c>
      <c r="C27" s="44">
        <v>5</v>
      </c>
      <c r="D27" s="43" t="s">
        <v>127</v>
      </c>
      <c r="E27" s="44"/>
      <c r="F27" s="43"/>
      <c r="G27" s="39"/>
      <c r="H27" s="50"/>
      <c r="I27" s="51"/>
      <c r="J27" s="51"/>
      <c r="K27" s="52"/>
      <c r="L27" s="43"/>
      <c r="M27" s="43"/>
      <c r="N27" s="1"/>
    </row>
    <row r="28" spans="1:14" ht="12.75">
      <c r="A28" s="43" t="s">
        <v>23</v>
      </c>
      <c r="B28" s="44" t="s">
        <v>104</v>
      </c>
      <c r="C28" s="44">
        <v>4</v>
      </c>
      <c r="D28" s="43" t="s">
        <v>12</v>
      </c>
      <c r="E28" s="44"/>
      <c r="F28" s="43"/>
      <c r="G28" s="39"/>
      <c r="H28" s="43" t="s">
        <v>55</v>
      </c>
      <c r="I28" s="43"/>
      <c r="J28" s="50"/>
      <c r="K28" s="51"/>
      <c r="L28" s="51"/>
      <c r="M28" s="52"/>
      <c r="N28" s="1"/>
    </row>
    <row r="29" spans="1:14" ht="12.75">
      <c r="A29" s="43" t="s">
        <v>47</v>
      </c>
      <c r="B29" s="44">
        <v>211</v>
      </c>
      <c r="C29" s="44">
        <v>4</v>
      </c>
      <c r="D29" s="43" t="s">
        <v>128</v>
      </c>
      <c r="E29" s="44"/>
      <c r="F29" s="43"/>
      <c r="G29" s="39"/>
      <c r="H29" s="50"/>
      <c r="I29" s="51"/>
      <c r="J29" s="51"/>
      <c r="K29" s="51"/>
      <c r="L29" s="43"/>
      <c r="M29" s="43"/>
      <c r="N29" s="1"/>
    </row>
    <row r="30" spans="1:14" ht="12.75">
      <c r="A30" s="43" t="s">
        <v>47</v>
      </c>
      <c r="B30" s="44">
        <v>212</v>
      </c>
      <c r="C30" s="44">
        <v>4</v>
      </c>
      <c r="D30" s="43" t="s">
        <v>129</v>
      </c>
      <c r="E30" s="44"/>
      <c r="F30" s="43"/>
      <c r="G30" s="39"/>
      <c r="H30" s="36" t="s">
        <v>86</v>
      </c>
      <c r="I30" s="55"/>
      <c r="J30" s="41"/>
      <c r="K30" s="42"/>
      <c r="L30" s="38" t="s">
        <v>44</v>
      </c>
      <c r="M30" s="36" t="s">
        <v>45</v>
      </c>
      <c r="N30" s="1"/>
    </row>
    <row r="31" spans="1:14" ht="12.75">
      <c r="A31" s="43" t="s">
        <v>47</v>
      </c>
      <c r="B31" s="44">
        <v>213</v>
      </c>
      <c r="C31" s="44">
        <v>4</v>
      </c>
      <c r="D31" s="43" t="s">
        <v>130</v>
      </c>
      <c r="E31" s="44"/>
      <c r="F31" s="43"/>
      <c r="G31" s="39"/>
      <c r="H31" s="71"/>
      <c r="I31" s="72"/>
      <c r="J31" s="72"/>
      <c r="K31" s="73"/>
      <c r="L31" s="74"/>
      <c r="M31" s="75"/>
      <c r="N31" s="1"/>
    </row>
    <row r="32" spans="1:14" ht="12.75">
      <c r="A32" s="43" t="s">
        <v>48</v>
      </c>
      <c r="B32" s="44">
        <v>211</v>
      </c>
      <c r="C32" s="44">
        <v>4</v>
      </c>
      <c r="D32" s="43" t="s">
        <v>131</v>
      </c>
      <c r="E32" s="44"/>
      <c r="F32" s="43"/>
      <c r="G32" s="39"/>
      <c r="H32" s="71"/>
      <c r="I32" s="72"/>
      <c r="J32" s="72"/>
      <c r="K32" s="73"/>
      <c r="L32" s="74"/>
      <c r="M32" s="75"/>
      <c r="N32" s="1"/>
    </row>
    <row r="33" spans="1:14" ht="12.75">
      <c r="A33" s="43" t="s">
        <v>48</v>
      </c>
      <c r="B33" s="44">
        <v>212</v>
      </c>
      <c r="C33" s="44">
        <v>4</v>
      </c>
      <c r="D33" s="43" t="s">
        <v>131</v>
      </c>
      <c r="E33" s="44"/>
      <c r="F33" s="43"/>
      <c r="G33" s="39"/>
      <c r="H33" s="50"/>
      <c r="I33" s="51"/>
      <c r="J33" s="51"/>
      <c r="K33" s="52"/>
      <c r="L33" s="43"/>
      <c r="M33" s="43"/>
      <c r="N33" s="1"/>
    </row>
    <row r="34" spans="1:14" ht="12.75">
      <c r="A34" s="43" t="s">
        <v>48</v>
      </c>
      <c r="B34" s="44">
        <v>213</v>
      </c>
      <c r="C34" s="44">
        <v>4</v>
      </c>
      <c r="D34" s="43" t="s">
        <v>67</v>
      </c>
      <c r="E34" s="44"/>
      <c r="F34" s="43"/>
      <c r="G34" s="39"/>
      <c r="H34" s="50"/>
      <c r="I34" s="51"/>
      <c r="J34" s="51"/>
      <c r="K34" s="52"/>
      <c r="L34" s="43"/>
      <c r="M34" s="43"/>
      <c r="N34" s="1"/>
    </row>
    <row r="35" spans="1:14" ht="12.75">
      <c r="A35" s="43" t="s">
        <v>48</v>
      </c>
      <c r="B35" s="44">
        <v>231</v>
      </c>
      <c r="C35" s="44">
        <v>3</v>
      </c>
      <c r="D35" s="43" t="s">
        <v>13</v>
      </c>
      <c r="E35" s="43"/>
      <c r="F35" s="43"/>
      <c r="G35" s="39"/>
      <c r="H35" s="40" t="s">
        <v>56</v>
      </c>
      <c r="I35" s="41"/>
      <c r="J35" s="41"/>
      <c r="K35" s="41"/>
      <c r="L35" s="41"/>
      <c r="M35" s="42"/>
      <c r="N35" s="1"/>
    </row>
    <row r="36" spans="1:14" ht="12.75">
      <c r="A36" s="43" t="s">
        <v>68</v>
      </c>
      <c r="B36" s="44">
        <v>201</v>
      </c>
      <c r="C36" s="44">
        <v>3</v>
      </c>
      <c r="D36" s="43" t="s">
        <v>26</v>
      </c>
      <c r="E36" s="43"/>
      <c r="F36" s="43"/>
      <c r="G36" s="39"/>
      <c r="H36" s="39"/>
      <c r="I36" s="39"/>
      <c r="J36" s="39"/>
      <c r="K36" s="39"/>
      <c r="L36" s="56"/>
      <c r="M36" s="56"/>
      <c r="N36" s="1"/>
    </row>
    <row r="37" spans="1:14" ht="12.75">
      <c r="A37" s="43" t="s">
        <v>68</v>
      </c>
      <c r="B37" s="44">
        <v>202</v>
      </c>
      <c r="C37" s="44">
        <v>3</v>
      </c>
      <c r="D37" s="43" t="s">
        <v>26</v>
      </c>
      <c r="E37" s="43"/>
      <c r="F37" s="43"/>
      <c r="G37" s="39"/>
      <c r="H37" s="56"/>
      <c r="I37" s="56"/>
      <c r="J37" s="57"/>
      <c r="K37" s="56"/>
      <c r="L37" s="56"/>
      <c r="M37" s="56"/>
      <c r="N37" s="1"/>
    </row>
    <row r="38" spans="1:14" ht="12.75">
      <c r="A38" s="43" t="s">
        <v>68</v>
      </c>
      <c r="B38" s="45" t="s">
        <v>22</v>
      </c>
      <c r="C38" s="44">
        <v>3</v>
      </c>
      <c r="D38" s="43" t="s">
        <v>14</v>
      </c>
      <c r="E38" s="43"/>
      <c r="F38" s="43"/>
      <c r="G38" s="39"/>
      <c r="H38" s="56"/>
      <c r="I38" s="56"/>
      <c r="J38" s="57"/>
      <c r="K38" s="56"/>
      <c r="L38" s="56"/>
      <c r="M38" s="56"/>
      <c r="N38" s="1"/>
    </row>
    <row r="39" spans="1:14" ht="12.75">
      <c r="A39" s="43" t="s">
        <v>69</v>
      </c>
      <c r="B39" s="44">
        <v>425</v>
      </c>
      <c r="C39" s="44">
        <v>3</v>
      </c>
      <c r="D39" s="43" t="s">
        <v>70</v>
      </c>
      <c r="E39" s="43"/>
      <c r="F39" s="43"/>
      <c r="G39" s="39"/>
      <c r="H39" s="56"/>
      <c r="I39" s="56"/>
      <c r="J39" s="56"/>
      <c r="K39" s="56"/>
      <c r="L39" s="56"/>
      <c r="M39" s="56"/>
      <c r="N39" s="1"/>
    </row>
    <row r="40" spans="1:14" ht="12.75">
      <c r="A40" s="43" t="s">
        <v>69</v>
      </c>
      <c r="B40" s="44">
        <v>445</v>
      </c>
      <c r="C40" s="44">
        <v>3</v>
      </c>
      <c r="D40" s="43" t="s">
        <v>76</v>
      </c>
      <c r="E40" s="43"/>
      <c r="F40" s="43"/>
      <c r="G40" s="39"/>
      <c r="H40" s="56"/>
      <c r="I40" s="56"/>
      <c r="J40" s="56"/>
      <c r="K40" s="56"/>
      <c r="L40" s="56"/>
      <c r="M40" s="56"/>
      <c r="N40" s="1"/>
    </row>
    <row r="41" spans="7:14" ht="12.75">
      <c r="G41" s="60"/>
      <c r="H41" s="56"/>
      <c r="I41" s="56"/>
      <c r="J41" s="56"/>
      <c r="K41" s="56"/>
      <c r="L41" s="56"/>
      <c r="M41" s="56"/>
      <c r="N41" s="1"/>
    </row>
    <row r="42" spans="1:14" ht="12.75">
      <c r="A42" s="56"/>
      <c r="B42" s="56"/>
      <c r="C42" s="56"/>
      <c r="D42" s="56"/>
      <c r="E42" s="59"/>
      <c r="F42" s="56"/>
      <c r="G42" s="39"/>
      <c r="H42" s="56"/>
      <c r="I42" s="56"/>
      <c r="J42" s="57"/>
      <c r="K42" s="56"/>
      <c r="L42" s="56"/>
      <c r="M42" s="56"/>
      <c r="N42" s="1"/>
    </row>
    <row r="43" spans="1:14" ht="12.75">
      <c r="A43" s="64" t="s">
        <v>85</v>
      </c>
      <c r="B43" s="65"/>
      <c r="C43" s="65"/>
      <c r="D43" s="65"/>
      <c r="E43" s="38" t="s">
        <v>44</v>
      </c>
      <c r="F43" s="36" t="s">
        <v>45</v>
      </c>
      <c r="G43" s="39"/>
      <c r="H43" s="56"/>
      <c r="I43" s="56"/>
      <c r="J43" s="57"/>
      <c r="K43" s="56"/>
      <c r="L43" s="56"/>
      <c r="M43" s="56"/>
      <c r="N43" s="1"/>
    </row>
    <row r="44" spans="1:14" ht="12.75">
      <c r="A44" s="43" t="s">
        <v>69</v>
      </c>
      <c r="B44" s="44"/>
      <c r="C44" s="44">
        <v>3</v>
      </c>
      <c r="D44" s="43"/>
      <c r="E44" s="44"/>
      <c r="F44" s="43"/>
      <c r="G44" s="39"/>
      <c r="H44" s="56"/>
      <c r="I44" s="56"/>
      <c r="J44" s="57"/>
      <c r="K44" s="56"/>
      <c r="L44" s="56"/>
      <c r="M44" s="56"/>
      <c r="N44" s="1"/>
    </row>
    <row r="45" spans="1:14" ht="12.75">
      <c r="A45" s="43" t="s">
        <v>69</v>
      </c>
      <c r="B45" s="44"/>
      <c r="C45" s="44">
        <v>3</v>
      </c>
      <c r="D45" s="43"/>
      <c r="E45" s="44"/>
      <c r="F45" s="43"/>
      <c r="G45" s="39"/>
      <c r="H45" s="56"/>
      <c r="I45" s="56"/>
      <c r="J45" s="56"/>
      <c r="K45" s="56"/>
      <c r="L45" s="56"/>
      <c r="M45" s="56"/>
      <c r="N45" s="1"/>
    </row>
    <row r="46" spans="1:14" ht="12.75">
      <c r="A46" s="43"/>
      <c r="B46" s="44"/>
      <c r="C46" s="44"/>
      <c r="D46" s="43"/>
      <c r="E46" s="44"/>
      <c r="F46" s="43"/>
      <c r="G46" s="39"/>
      <c r="H46" s="56"/>
      <c r="I46" s="56"/>
      <c r="J46" s="57"/>
      <c r="K46" s="56"/>
      <c r="L46" s="56"/>
      <c r="M46" s="56"/>
      <c r="N46" s="1"/>
    </row>
    <row r="47" spans="1:14" ht="12.75">
      <c r="A47" s="43"/>
      <c r="B47" s="44"/>
      <c r="C47" s="44"/>
      <c r="D47" s="43"/>
      <c r="E47" s="44"/>
      <c r="F47" s="43"/>
      <c r="G47" s="39"/>
      <c r="H47" s="56"/>
      <c r="I47" s="56"/>
      <c r="J47" s="56"/>
      <c r="K47" s="56"/>
      <c r="L47" s="56"/>
      <c r="M47" s="56"/>
      <c r="N47" s="1"/>
    </row>
    <row r="48" spans="1:14" ht="12.75">
      <c r="A48" s="43"/>
      <c r="B48" s="44"/>
      <c r="C48" s="44"/>
      <c r="D48" s="43"/>
      <c r="E48" s="44"/>
      <c r="F48" s="43"/>
      <c r="G48" s="39"/>
      <c r="H48" s="56"/>
      <c r="I48" s="56"/>
      <c r="J48" s="56"/>
      <c r="K48" s="56"/>
      <c r="L48" s="56"/>
      <c r="M48" s="56"/>
      <c r="N48" s="1"/>
    </row>
    <row r="49" spans="1:14" ht="12.75">
      <c r="A49" s="43"/>
      <c r="B49" s="44"/>
      <c r="C49" s="44"/>
      <c r="D49" s="43"/>
      <c r="E49" s="44"/>
      <c r="F49" s="43"/>
      <c r="G49" s="39"/>
      <c r="H49" s="58"/>
      <c r="I49" s="56"/>
      <c r="J49" s="56"/>
      <c r="K49" s="56"/>
      <c r="L49" s="56"/>
      <c r="M49" s="56"/>
      <c r="N49" s="1"/>
    </row>
    <row r="50" spans="1:14" ht="12.75">
      <c r="A50" s="43"/>
      <c r="B50" s="44"/>
      <c r="C50" s="44"/>
      <c r="D50" s="43"/>
      <c r="E50" s="44"/>
      <c r="F50" s="43"/>
      <c r="G50" s="39"/>
      <c r="H50" s="56"/>
      <c r="I50" s="56"/>
      <c r="J50" s="56"/>
      <c r="K50" s="56"/>
      <c r="L50" s="56"/>
      <c r="M50" s="56"/>
      <c r="N50" s="1"/>
    </row>
    <row r="51" spans="1:14" ht="12.75">
      <c r="A51" s="43"/>
      <c r="B51" s="44"/>
      <c r="C51" s="44"/>
      <c r="D51" s="43"/>
      <c r="E51" s="44"/>
      <c r="F51" s="43"/>
      <c r="G51" s="39"/>
      <c r="H51" s="58"/>
      <c r="I51" s="56"/>
      <c r="J51" s="56"/>
      <c r="K51" s="56"/>
      <c r="L51" s="56"/>
      <c r="M51" s="56"/>
      <c r="N51" s="1"/>
    </row>
    <row r="52" spans="1:14" ht="12.75">
      <c r="A52" s="39" t="s">
        <v>72</v>
      </c>
      <c r="B52" s="39"/>
      <c r="C52" s="39"/>
      <c r="D52" s="39"/>
      <c r="E52" s="39"/>
      <c r="F52" s="39"/>
      <c r="G52" s="39"/>
      <c r="H52" s="58"/>
      <c r="I52" s="56"/>
      <c r="J52" s="56"/>
      <c r="K52" s="56"/>
      <c r="L52" s="56"/>
      <c r="M52" s="56"/>
      <c r="N52" s="1"/>
    </row>
    <row r="53" spans="1:14" ht="12.75">
      <c r="A53" s="66"/>
      <c r="B53" s="39"/>
      <c r="C53" s="39"/>
      <c r="D53" s="39"/>
      <c r="E53" s="39"/>
      <c r="F53" s="39"/>
      <c r="G53" s="39"/>
      <c r="L53" s="56"/>
      <c r="M53" s="56"/>
      <c r="N53" s="1"/>
    </row>
    <row r="54" spans="7:14" ht="12.75">
      <c r="G54" s="39"/>
      <c r="L54" s="39"/>
      <c r="M54" s="39"/>
      <c r="N54" s="1"/>
    </row>
    <row r="55" spans="7:14" ht="12.75">
      <c r="G55" s="39"/>
      <c r="N55" s="1"/>
    </row>
    <row r="56" spans="7:14" ht="12.75">
      <c r="G56" s="39"/>
      <c r="N56" s="1"/>
    </row>
    <row r="57" spans="7:14" ht="12.75">
      <c r="G57" s="39"/>
      <c r="N57" s="1"/>
    </row>
    <row r="58" spans="7:14" ht="12.75">
      <c r="G58" s="39"/>
      <c r="N58" s="1"/>
    </row>
    <row r="59" spans="7:14" ht="12.75">
      <c r="G59" s="39"/>
      <c r="N59" s="1"/>
    </row>
    <row r="60" spans="7:14" ht="12.75">
      <c r="G60" s="39"/>
      <c r="N60" s="1"/>
    </row>
    <row r="61" spans="7:14" ht="12.75">
      <c r="G61" s="39"/>
      <c r="N61" s="1"/>
    </row>
    <row r="62" spans="7:14" ht="12.75">
      <c r="G62" s="39"/>
      <c r="N62" s="1"/>
    </row>
    <row r="63" spans="7:14" ht="12.75">
      <c r="G63" s="39"/>
      <c r="N63" s="1"/>
    </row>
    <row r="64" spans="7:14" ht="12.75">
      <c r="G64" s="39"/>
      <c r="N64" s="1"/>
    </row>
  </sheetData>
  <sheetProtection/>
  <printOptions/>
  <pageMargins left="0.75" right="0.75" top="1.5" bottom="1" header="0.5" footer="0.5"/>
  <pageSetup fitToHeight="1" fitToWidth="1" horizontalDpi="600" verticalDpi="600" orientation="portrait" scale="94" r:id="rId1"/>
  <headerFooter alignWithMargins="0">
    <oddHeader>&amp;C&amp;"Arial,Bold"&amp;14Radiation Health Physics
 &amp;11DEGREE REQUIREMENTS 
 Fall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workbookViewId="0" topLeftCell="A31">
      <selection activeCell="A47" sqref="A47"/>
    </sheetView>
  </sheetViews>
  <sheetFormatPr defaultColWidth="9.140625" defaultRowHeight="12.75"/>
  <cols>
    <col min="1" max="1" width="22.7109375" style="5" bestFit="1" customWidth="1"/>
    <col min="2" max="2" width="6.8515625" style="5" customWidth="1"/>
    <col min="3" max="3" width="22.7109375" style="5" bestFit="1" customWidth="1"/>
    <col min="4" max="4" width="6.8515625" style="5" customWidth="1"/>
    <col min="5" max="5" width="16.421875" style="5" bestFit="1" customWidth="1"/>
    <col min="6" max="6" width="6.8515625" style="5" customWidth="1"/>
    <col min="7" max="16384" width="9.140625" style="5" customWidth="1"/>
  </cols>
  <sheetData>
    <row r="1" spans="1:6" ht="14.25" thickBot="1" thickTop="1">
      <c r="A1" s="2" t="s">
        <v>0</v>
      </c>
      <c r="B1" s="3" t="s">
        <v>59</v>
      </c>
      <c r="C1" s="4" t="s">
        <v>1</v>
      </c>
      <c r="D1" s="3" t="s">
        <v>59</v>
      </c>
      <c r="E1" s="4" t="s">
        <v>2</v>
      </c>
      <c r="F1" s="3" t="s">
        <v>59</v>
      </c>
    </row>
    <row r="2" spans="1:6" ht="13.5" thickTop="1">
      <c r="A2" s="23"/>
      <c r="B2" s="30"/>
      <c r="C2" s="25"/>
      <c r="D2" s="24"/>
      <c r="E2" s="25"/>
      <c r="F2" s="24"/>
    </row>
    <row r="3" spans="1:6" ht="12.75">
      <c r="A3" s="6" t="s">
        <v>110</v>
      </c>
      <c r="B3" s="7">
        <v>3</v>
      </c>
      <c r="C3" s="8" t="s">
        <v>111</v>
      </c>
      <c r="D3" s="7">
        <v>3</v>
      </c>
      <c r="E3" s="8" t="s">
        <v>112</v>
      </c>
      <c r="F3" s="7">
        <v>3</v>
      </c>
    </row>
    <row r="4" spans="1:6" ht="12.75">
      <c r="A4" s="6" t="s">
        <v>113</v>
      </c>
      <c r="B4" s="7">
        <v>5</v>
      </c>
      <c r="C4" s="5" t="s">
        <v>114</v>
      </c>
      <c r="D4" s="7">
        <v>5</v>
      </c>
      <c r="E4" s="5" t="s">
        <v>115</v>
      </c>
      <c r="F4" s="7">
        <v>5</v>
      </c>
    </row>
    <row r="5" spans="1:6" ht="12.75">
      <c r="A5" s="6" t="s">
        <v>116</v>
      </c>
      <c r="B5" s="7">
        <v>4</v>
      </c>
      <c r="C5" s="76" t="s">
        <v>117</v>
      </c>
      <c r="D5" s="7">
        <v>3</v>
      </c>
      <c r="E5" s="8" t="s">
        <v>105</v>
      </c>
      <c r="F5" s="7">
        <v>4</v>
      </c>
    </row>
    <row r="6" spans="1:6" ht="12.75">
      <c r="A6" s="6" t="s">
        <v>119</v>
      </c>
      <c r="B6" s="7">
        <v>3</v>
      </c>
      <c r="C6" s="8" t="s">
        <v>118</v>
      </c>
      <c r="D6" s="7">
        <v>4</v>
      </c>
      <c r="E6" s="8" t="s">
        <v>88</v>
      </c>
      <c r="F6" s="7">
        <v>4</v>
      </c>
    </row>
    <row r="7" spans="1:6" ht="12.75">
      <c r="A7" s="6"/>
      <c r="B7" s="27"/>
      <c r="C7" s="6"/>
      <c r="D7" s="7"/>
      <c r="F7" s="28"/>
    </row>
    <row r="8" spans="1:6" ht="12.75">
      <c r="A8" s="12" t="s">
        <v>60</v>
      </c>
      <c r="B8" s="13">
        <f>SUM(B2:B7)</f>
        <v>15</v>
      </c>
      <c r="C8" s="14" t="s">
        <v>60</v>
      </c>
      <c r="D8" s="13">
        <f>SUM(D2:D7)</f>
        <v>15</v>
      </c>
      <c r="E8" s="14" t="s">
        <v>60</v>
      </c>
      <c r="F8" s="13">
        <f>SUM(F2:F7)</f>
        <v>16</v>
      </c>
    </row>
    <row r="9" spans="1:6" ht="12.75">
      <c r="A9" s="12" t="s">
        <v>61</v>
      </c>
      <c r="B9" s="13">
        <f>SUM(0+B8)</f>
        <v>15</v>
      </c>
      <c r="C9" s="14" t="s">
        <v>61</v>
      </c>
      <c r="D9" s="13">
        <f>SUM(B9+D8)</f>
        <v>30</v>
      </c>
      <c r="E9" s="14" t="s">
        <v>61</v>
      </c>
      <c r="F9" s="13">
        <f>SUM(D9+F8)</f>
        <v>46</v>
      </c>
    </row>
    <row r="10" spans="1:6" ht="13.5" thickBot="1">
      <c r="A10" s="15"/>
      <c r="B10" s="16"/>
      <c r="C10" s="17"/>
      <c r="D10" s="16"/>
      <c r="E10" s="17"/>
      <c r="F10" s="18"/>
    </row>
    <row r="11" spans="1:6" ht="14.25" thickBot="1" thickTop="1">
      <c r="A11" s="19" t="s">
        <v>3</v>
      </c>
      <c r="B11" s="20" t="s">
        <v>59</v>
      </c>
      <c r="C11" s="21" t="s">
        <v>4</v>
      </c>
      <c r="D11" s="20" t="s">
        <v>59</v>
      </c>
      <c r="E11" s="21" t="s">
        <v>5</v>
      </c>
      <c r="F11" s="20" t="s">
        <v>59</v>
      </c>
    </row>
    <row r="12" spans="1:6" ht="13.5" thickTop="1">
      <c r="A12" s="23"/>
      <c r="B12" s="24"/>
      <c r="C12" s="25"/>
      <c r="D12" s="24"/>
      <c r="E12" s="25"/>
      <c r="F12" s="24"/>
    </row>
    <row r="13" spans="1:6" s="26" customFormat="1" ht="12.75">
      <c r="A13" s="6" t="s">
        <v>92</v>
      </c>
      <c r="B13" s="7">
        <v>3</v>
      </c>
      <c r="C13" s="8" t="s">
        <v>93</v>
      </c>
      <c r="D13" s="7">
        <v>3</v>
      </c>
      <c r="E13" s="8" t="s">
        <v>94</v>
      </c>
      <c r="F13" s="7">
        <v>4</v>
      </c>
    </row>
    <row r="14" spans="1:6" ht="12.75">
      <c r="A14" s="6" t="s">
        <v>120</v>
      </c>
      <c r="B14" s="7">
        <v>4</v>
      </c>
      <c r="C14" s="8" t="s">
        <v>121</v>
      </c>
      <c r="D14" s="7">
        <v>4</v>
      </c>
      <c r="E14" s="8" t="s">
        <v>17</v>
      </c>
      <c r="F14" s="7">
        <v>4</v>
      </c>
    </row>
    <row r="15" spans="1:6" ht="12.75">
      <c r="A15" s="5" t="s">
        <v>108</v>
      </c>
      <c r="B15" s="7">
        <v>4</v>
      </c>
      <c r="C15" s="8" t="s">
        <v>107</v>
      </c>
      <c r="D15" s="7">
        <v>4</v>
      </c>
      <c r="E15" s="6" t="s">
        <v>106</v>
      </c>
      <c r="F15" s="7">
        <v>4</v>
      </c>
    </row>
    <row r="16" spans="1:6" ht="12.75">
      <c r="A16" s="6" t="s">
        <v>11</v>
      </c>
      <c r="B16" s="7">
        <v>3</v>
      </c>
      <c r="C16" s="8" t="s">
        <v>58</v>
      </c>
      <c r="D16" s="7">
        <v>3</v>
      </c>
      <c r="E16" s="8" t="s">
        <v>18</v>
      </c>
      <c r="F16" s="7">
        <v>3</v>
      </c>
    </row>
    <row r="17" spans="1:6" ht="12.75">
      <c r="A17" s="9"/>
      <c r="B17" s="10"/>
      <c r="C17" s="11"/>
      <c r="D17" s="10"/>
      <c r="F17" s="29"/>
    </row>
    <row r="18" spans="1:6" ht="12.75">
      <c r="A18" s="12" t="s">
        <v>60</v>
      </c>
      <c r="B18" s="13">
        <f>SUM(B12:B17)</f>
        <v>14</v>
      </c>
      <c r="C18" s="14" t="s">
        <v>60</v>
      </c>
      <c r="D18" s="13">
        <f>SUM(D12:D17)</f>
        <v>14</v>
      </c>
      <c r="E18" s="14" t="s">
        <v>60</v>
      </c>
      <c r="F18" s="13">
        <f>SUM(F12:F16)</f>
        <v>15</v>
      </c>
    </row>
    <row r="19" spans="1:6" ht="12.75">
      <c r="A19" s="12" t="s">
        <v>61</v>
      </c>
      <c r="B19" s="13">
        <f>SUM(F9+B18)</f>
        <v>60</v>
      </c>
      <c r="C19" s="14" t="s">
        <v>61</v>
      </c>
      <c r="D19" s="13">
        <f>SUM(B19+D18)</f>
        <v>74</v>
      </c>
      <c r="E19" s="14" t="s">
        <v>61</v>
      </c>
      <c r="F19" s="13">
        <f>SUM(D19+F18)</f>
        <v>89</v>
      </c>
    </row>
    <row r="20" spans="1:6" ht="13.5" thickBot="1">
      <c r="A20" s="15"/>
      <c r="B20" s="16"/>
      <c r="C20" s="17"/>
      <c r="D20" s="16"/>
      <c r="E20" s="17"/>
      <c r="F20" s="18"/>
    </row>
    <row r="21" spans="1:6" ht="14.25" thickBot="1" thickTop="1">
      <c r="A21" s="19" t="s">
        <v>6</v>
      </c>
      <c r="B21" s="20" t="s">
        <v>59</v>
      </c>
      <c r="C21" s="21" t="s">
        <v>7</v>
      </c>
      <c r="D21" s="20" t="s">
        <v>59</v>
      </c>
      <c r="E21" s="21" t="s">
        <v>8</v>
      </c>
      <c r="F21" s="20" t="s">
        <v>59</v>
      </c>
    </row>
    <row r="22" spans="1:6" ht="13.5" thickTop="1">
      <c r="A22" s="35"/>
      <c r="B22" s="31"/>
      <c r="C22" s="25"/>
      <c r="D22" s="30"/>
      <c r="E22" s="25"/>
      <c r="F22" s="24"/>
    </row>
    <row r="23" spans="1:6" ht="12.75">
      <c r="A23" s="6" t="s">
        <v>95</v>
      </c>
      <c r="B23" s="7">
        <v>4</v>
      </c>
      <c r="C23" s="8" t="s">
        <v>24</v>
      </c>
      <c r="D23" s="7">
        <v>3</v>
      </c>
      <c r="E23" s="8" t="s">
        <v>25</v>
      </c>
      <c r="F23" s="7">
        <v>3</v>
      </c>
    </row>
    <row r="24" spans="1:6" ht="12.75">
      <c r="A24" s="6" t="s">
        <v>79</v>
      </c>
      <c r="B24" s="7">
        <v>3</v>
      </c>
      <c r="C24" s="8" t="s">
        <v>109</v>
      </c>
      <c r="D24" s="7">
        <v>3</v>
      </c>
      <c r="E24" s="8" t="s">
        <v>62</v>
      </c>
      <c r="F24" s="7">
        <v>3</v>
      </c>
    </row>
    <row r="25" spans="1:6" s="26" customFormat="1" ht="12.75">
      <c r="A25" s="6" t="s">
        <v>91</v>
      </c>
      <c r="B25" s="7">
        <v>3</v>
      </c>
      <c r="C25" s="8" t="s">
        <v>18</v>
      </c>
      <c r="D25" s="7">
        <v>3</v>
      </c>
      <c r="E25" s="8" t="s">
        <v>102</v>
      </c>
      <c r="F25" s="7">
        <v>3</v>
      </c>
    </row>
    <row r="26" spans="1:6" ht="12.75">
      <c r="A26" s="6" t="s">
        <v>58</v>
      </c>
      <c r="B26" s="7">
        <v>3</v>
      </c>
      <c r="C26" s="8" t="s">
        <v>58</v>
      </c>
      <c r="D26" s="7">
        <v>3</v>
      </c>
      <c r="E26" s="8" t="s">
        <v>18</v>
      </c>
      <c r="F26" s="7">
        <v>3</v>
      </c>
    </row>
    <row r="27" spans="1:6" ht="12.75">
      <c r="A27" s="6" t="s">
        <v>18</v>
      </c>
      <c r="B27" s="7">
        <v>3</v>
      </c>
      <c r="C27" s="8" t="s">
        <v>63</v>
      </c>
      <c r="D27" s="7">
        <v>3</v>
      </c>
      <c r="E27" s="8" t="s">
        <v>18</v>
      </c>
      <c r="F27" s="7">
        <v>3</v>
      </c>
    </row>
    <row r="28" spans="1:6" ht="12.75">
      <c r="A28" s="9"/>
      <c r="B28" s="10"/>
      <c r="C28" s="11"/>
      <c r="D28" s="10"/>
      <c r="E28" s="11"/>
      <c r="F28" s="10"/>
    </row>
    <row r="29" spans="1:6" ht="12.75">
      <c r="A29" s="12" t="s">
        <v>60</v>
      </c>
      <c r="B29" s="13">
        <f>SUM(B22:B28)</f>
        <v>16</v>
      </c>
      <c r="C29" s="14" t="s">
        <v>60</v>
      </c>
      <c r="D29" s="13">
        <f>SUM(D22:D28)</f>
        <v>15</v>
      </c>
      <c r="E29" s="14" t="s">
        <v>60</v>
      </c>
      <c r="F29" s="13">
        <f>SUM(F22:F28)</f>
        <v>15</v>
      </c>
    </row>
    <row r="30" spans="1:6" ht="12.75">
      <c r="A30" s="12" t="s">
        <v>61</v>
      </c>
      <c r="B30" s="13">
        <f>SUM(F19+B29)</f>
        <v>105</v>
      </c>
      <c r="C30" s="14" t="s">
        <v>61</v>
      </c>
      <c r="D30" s="13">
        <f>SUM(B30+D29)</f>
        <v>120</v>
      </c>
      <c r="E30" s="14" t="s">
        <v>61</v>
      </c>
      <c r="F30" s="13">
        <f>SUM(D30+F29)</f>
        <v>135</v>
      </c>
    </row>
    <row r="31" spans="1:6" ht="13.5" thickBot="1">
      <c r="A31" s="32"/>
      <c r="B31" s="33"/>
      <c r="C31" s="33"/>
      <c r="D31" s="33"/>
      <c r="E31" s="33"/>
      <c r="F31" s="34"/>
    </row>
    <row r="32" spans="1:6" ht="14.25" thickBot="1" thickTop="1">
      <c r="A32" s="19" t="s">
        <v>9</v>
      </c>
      <c r="B32" s="20" t="s">
        <v>59</v>
      </c>
      <c r="C32" s="21" t="s">
        <v>10</v>
      </c>
      <c r="D32" s="20" t="s">
        <v>59</v>
      </c>
      <c r="E32" s="21" t="s">
        <v>16</v>
      </c>
      <c r="F32" s="20" t="s">
        <v>59</v>
      </c>
    </row>
    <row r="33" spans="1:6" ht="13.5" thickTop="1">
      <c r="A33" s="35"/>
      <c r="B33" s="31"/>
      <c r="C33" s="25"/>
      <c r="D33" s="30"/>
      <c r="E33" s="25"/>
      <c r="F33" s="24"/>
    </row>
    <row r="34" spans="1:6" ht="12.75">
      <c r="A34" s="6" t="s">
        <v>96</v>
      </c>
      <c r="B34" s="7">
        <v>1</v>
      </c>
      <c r="C34" s="8" t="s">
        <v>96</v>
      </c>
      <c r="D34" s="7">
        <v>1</v>
      </c>
      <c r="E34" s="8" t="s">
        <v>96</v>
      </c>
      <c r="F34" s="7">
        <v>1</v>
      </c>
    </row>
    <row r="35" spans="1:6" ht="12.75">
      <c r="A35" s="6" t="s">
        <v>97</v>
      </c>
      <c r="B35" s="7">
        <v>2</v>
      </c>
      <c r="C35" s="8" t="s">
        <v>98</v>
      </c>
      <c r="D35" s="7">
        <v>4</v>
      </c>
      <c r="E35" s="5" t="s">
        <v>77</v>
      </c>
      <c r="F35" s="7">
        <v>3</v>
      </c>
    </row>
    <row r="36" spans="1:6" ht="12.75">
      <c r="A36" s="6" t="s">
        <v>99</v>
      </c>
      <c r="B36" s="7">
        <v>3</v>
      </c>
      <c r="C36" s="6" t="s">
        <v>19</v>
      </c>
      <c r="D36" s="7">
        <v>2</v>
      </c>
      <c r="E36" s="5" t="s">
        <v>100</v>
      </c>
      <c r="F36" s="7">
        <v>4</v>
      </c>
    </row>
    <row r="37" spans="1:6" ht="12.75">
      <c r="A37" s="6" t="s">
        <v>20</v>
      </c>
      <c r="B37" s="7">
        <v>3</v>
      </c>
      <c r="C37" s="8" t="s">
        <v>84</v>
      </c>
      <c r="D37" s="7">
        <v>4</v>
      </c>
      <c r="E37" s="8" t="s">
        <v>101</v>
      </c>
      <c r="F37" s="7">
        <v>4</v>
      </c>
    </row>
    <row r="38" spans="1:6" ht="12.75">
      <c r="A38" s="6" t="s">
        <v>58</v>
      </c>
      <c r="B38" s="7">
        <v>3</v>
      </c>
      <c r="C38" s="8" t="s">
        <v>19</v>
      </c>
      <c r="D38" s="7">
        <v>3</v>
      </c>
      <c r="E38" s="8" t="s">
        <v>19</v>
      </c>
      <c r="F38" s="7">
        <v>4</v>
      </c>
    </row>
    <row r="39" spans="1:6" ht="12.75">
      <c r="A39" s="6" t="s">
        <v>63</v>
      </c>
      <c r="B39" s="7">
        <v>3</v>
      </c>
      <c r="D39" s="28"/>
      <c r="E39" s="8"/>
      <c r="F39" s="7"/>
    </row>
    <row r="40" spans="1:6" ht="12.75">
      <c r="A40" s="9"/>
      <c r="B40" s="10"/>
      <c r="C40" s="11"/>
      <c r="D40" s="10"/>
      <c r="F40" s="29"/>
    </row>
    <row r="41" spans="1:6" ht="12.75">
      <c r="A41" s="12" t="s">
        <v>60</v>
      </c>
      <c r="B41" s="13">
        <f>SUM(B33:B40)</f>
        <v>15</v>
      </c>
      <c r="C41" s="14" t="s">
        <v>60</v>
      </c>
      <c r="D41" s="13">
        <f>SUM(D33:D40)</f>
        <v>14</v>
      </c>
      <c r="E41" s="14" t="s">
        <v>60</v>
      </c>
      <c r="F41" s="13">
        <f>SUM(F33:F40)</f>
        <v>16</v>
      </c>
    </row>
    <row r="42" spans="1:6" ht="12.75">
      <c r="A42" s="12" t="s">
        <v>61</v>
      </c>
      <c r="B42" s="13">
        <f>SUM(F30+B41)</f>
        <v>150</v>
      </c>
      <c r="C42" s="14" t="s">
        <v>61</v>
      </c>
      <c r="D42" s="13">
        <f>SUM(B42+D41)</f>
        <v>164</v>
      </c>
      <c r="E42" s="14" t="s">
        <v>61</v>
      </c>
      <c r="F42" s="13">
        <f>SUM(D42+F41)</f>
        <v>180</v>
      </c>
    </row>
    <row r="43" spans="1:6" ht="12.75">
      <c r="A43" s="6"/>
      <c r="B43" s="8"/>
      <c r="C43" s="8"/>
      <c r="D43" s="8"/>
      <c r="E43" s="8"/>
      <c r="F43" s="22"/>
    </row>
    <row r="44" spans="1:6" ht="12.75">
      <c r="A44" s="6"/>
      <c r="B44" s="8"/>
      <c r="C44" s="8"/>
      <c r="D44" s="8"/>
      <c r="E44" s="8"/>
      <c r="F44" s="22"/>
    </row>
    <row r="45" spans="1:6" ht="12.75">
      <c r="A45" s="67" t="s">
        <v>64</v>
      </c>
      <c r="B45" s="68"/>
      <c r="C45" s="68"/>
      <c r="D45" s="68" t="s">
        <v>65</v>
      </c>
      <c r="E45" s="68"/>
      <c r="F45" s="69"/>
    </row>
    <row r="47" ht="12.75">
      <c r="A47" s="70"/>
    </row>
  </sheetData>
  <sheetProtection/>
  <printOptions/>
  <pageMargins left="1.12" right="0.25" top="1.43" bottom="0.92" header="0.49" footer="0.45"/>
  <pageSetup horizontalDpi="600" verticalDpi="600" orientation="portrait" r:id="rId1"/>
  <headerFooter alignWithMargins="0">
    <oddHeader xml:space="preserve">&amp;C&amp;"Univers,Bold"&amp;14Radiation Health Physics
&amp;11 Degree Requirements 4-Yr Plan
 Beginning Fall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robinsj</dc:creator>
  <cp:keywords/>
  <dc:description/>
  <cp:lastModifiedBy>Joan</cp:lastModifiedBy>
  <cp:lastPrinted>2018-07-06T16:17:49Z</cp:lastPrinted>
  <dcterms:created xsi:type="dcterms:W3CDTF">2001-07-03T22:42:13Z</dcterms:created>
  <dcterms:modified xsi:type="dcterms:W3CDTF">2020-09-22T17:02:04Z</dcterms:modified>
  <cp:category/>
  <cp:version/>
  <cp:contentType/>
  <cp:contentStatus/>
</cp:coreProperties>
</file>